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9315" windowHeight="5445"/>
  </bookViews>
  <sheets>
    <sheet name="Nomina de empleados" sheetId="1" r:id="rId1"/>
  </sheets>
  <calcPr calcId="179021"/>
</workbook>
</file>

<file path=xl/calcChain.xml><?xml version="1.0" encoding="utf-8"?>
<calcChain xmlns="http://schemas.openxmlformats.org/spreadsheetml/2006/main">
  <c r="D17" i="1" l="1"/>
  <c r="E3" i="1" l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G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E2" i="1"/>
  <c r="F2" i="1"/>
  <c r="G2" i="1"/>
  <c r="G17" i="1" l="1"/>
  <c r="H15" i="1"/>
  <c r="H13" i="1"/>
  <c r="H11" i="1"/>
  <c r="H9" i="1"/>
  <c r="H7" i="1"/>
  <c r="H5" i="1"/>
  <c r="F17" i="1"/>
  <c r="H16" i="1"/>
  <c r="H14" i="1"/>
  <c r="H12" i="1"/>
  <c r="H10" i="1"/>
  <c r="H8" i="1"/>
  <c r="H6" i="1"/>
  <c r="H4" i="1"/>
  <c r="H2" i="1"/>
  <c r="E17" i="1"/>
  <c r="H3" i="1"/>
  <c r="H17" i="1" l="1"/>
</calcChain>
</file>

<file path=xl/sharedStrings.xml><?xml version="1.0" encoding="utf-8"?>
<sst xmlns="http://schemas.openxmlformats.org/spreadsheetml/2006/main" count="39" uniqueCount="35">
  <si>
    <t>NOMBRE DEL EMPLEADO</t>
  </si>
  <si>
    <t>CARGO</t>
  </si>
  <si>
    <t>PAGO POR DIA</t>
  </si>
  <si>
    <t>PAGO QUINCENAL</t>
  </si>
  <si>
    <t>JOSUE PEREZ RAMIREZ</t>
  </si>
  <si>
    <t>DIRECTOR</t>
  </si>
  <si>
    <t>JUAN PABLO MARTINEZ ROJAS</t>
  </si>
  <si>
    <t>COORDINADOR</t>
  </si>
  <si>
    <t>JUAN MANUEL BONILLA PEREZ</t>
  </si>
  <si>
    <t>IRASEMA ISLA LOMA</t>
  </si>
  <si>
    <t>ROSA AURORAR POPO LAGUNES</t>
  </si>
  <si>
    <t>VANESSA FRIAS BORLO</t>
  </si>
  <si>
    <t>RECEPCIONISTA</t>
  </si>
  <si>
    <t>NUBIA PEREZ LOPEZ</t>
  </si>
  <si>
    <t>MARIANA VIDA LOPEZ</t>
  </si>
  <si>
    <t>ADMINISTRATIVO</t>
  </si>
  <si>
    <t>KATIA JIMENEZ SUAREZ</t>
  </si>
  <si>
    <t>FRANCISCO GARCIA LOMA</t>
  </si>
  <si>
    <t>MANTENIMIENTO</t>
  </si>
  <si>
    <t>GEOVANNI GARCIA SOSA</t>
  </si>
  <si>
    <t>TECNICO DE COMPUTADORAS</t>
  </si>
  <si>
    <t>DANIEL OCTAVIO VIDAL ROSADO</t>
  </si>
  <si>
    <t>JUAN HERNANDEZ SOSA</t>
  </si>
  <si>
    <t>SEGURIDAD</t>
  </si>
  <si>
    <t>JUANA RUBIO PEREZ</t>
  </si>
  <si>
    <t>LEONES YESCA MURILLO</t>
  </si>
  <si>
    <t>CONTADOR</t>
  </si>
  <si>
    <t>ID</t>
  </si>
  <si>
    <t>GRATIFICACIONES</t>
  </si>
  <si>
    <t>DESCUENTOS</t>
  </si>
  <si>
    <t xml:space="preserve">SECRETARIA </t>
  </si>
  <si>
    <t>RELACIONES PUBLICAS</t>
  </si>
  <si>
    <t>AUXILIAR DE TECNICO</t>
  </si>
  <si>
    <t>TOTAL MENSUAL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</si>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</sst>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$&quot;* #,##0.00_-;\-&quot;$&quot;* #,##0.00_-;_-&quot;$&quot;* &quot;-&quot;??_-;_-@_-"/>
    <numFmt numFmtId="165" formatCode="#,##0.00\ [$€-1]"/>
    <numFmt numFmtId="166" formatCode="#,##0.00\ &quot;€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rgb="FFFA7D00"/>
      <name val="Calibri"/>
      <family val="2"/>
      <scheme val="minor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3" fillId="2" borderId="1" applyNumberFormat="0" applyAlignment="0" applyProtection="0"/>
  </cellStyleXfs>
  <cellXfs count="11">
    <xf numFmtId="0" fontId="0" fillId="0" borderId="0" xfId="0"/>
    <xf numFmtId="0" fontId="2" fillId="0" borderId="0" xfId="0" applyFont="1" applyFill="1" applyBorder="1" applyAlignment="1">
      <alignment horizontal="right" vertical="center"/>
    </xf>
    <xf numFmtId="49" fontId="2" fillId="0" borderId="0" xfId="0" applyNumberFormat="1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/>
    <xf numFmtId="166" fontId="2" fillId="0" borderId="0" xfId="0" applyNumberFormat="1" applyFont="1" applyAlignment="1">
      <alignment vertical="center"/>
    </xf>
    <xf numFmtId="165" fontId="2" fillId="0" borderId="0" xfId="0" applyNumberFormat="1" applyFont="1"/>
    <xf numFmtId="0" fontId="4" fillId="2" borderId="1" xfId="2" applyFont="1" applyAlignment="1">
      <alignment vertical="center"/>
    </xf>
    <xf numFmtId="0" fontId="4" fillId="2" borderId="1" xfId="2" applyFont="1" applyBorder="1" applyAlignment="1">
      <alignment horizontal="center"/>
    </xf>
  </cellXfs>
  <cellStyles count="3">
    <cellStyle name="Cálculo" xfId="2" builtinId="22"/>
    <cellStyle name="Moneda 2" xfId="1"/>
    <cellStyle name="Normal" xfId="0" builtinId="0"/>
  </cellStyles>
  <dxfs count="12">
    <dxf>
      <font>
        <b val="0"/>
        <i val="0"/>
        <color theme="1"/>
      </font>
      <fill>
        <patternFill>
          <bgColor rgb="FFFFC7CE"/>
        </patternFill>
      </fill>
      <border>
        <left style="dashed">
          <color rgb="FFFF0000"/>
        </left>
        <right style="dashed">
          <color rgb="FFFF0000"/>
        </right>
        <top style="dashed">
          <color rgb="FFFF0000"/>
        </top>
        <bottom style="dashed">
          <color rgb="FFFF0000"/>
        </bottom>
      </border>
    </dxf>
    <dxf>
      <font>
        <b val="0"/>
        <i val="0"/>
        <color auto="1"/>
      </font>
      <fill>
        <patternFill>
          <bgColor theme="8" tint="0.39994506668294322"/>
        </patternFill>
      </fill>
    </dxf>
    <dxf>
      <font>
        <b val="0"/>
        <i val="0"/>
        <color theme="1"/>
      </font>
      <fill>
        <patternFill patternType="none">
          <bgColor auto="1"/>
        </patternFill>
      </fill>
      <border>
        <left style="thin">
          <color rgb="FFFF0000"/>
        </left>
        <right style="thin">
          <color rgb="FFFF0000"/>
        </right>
        <top style="thin">
          <color rgb="FFFF0000"/>
        </top>
        <bottom style="thin">
          <color rgb="FFFF0000"/>
        </bottom>
      </border>
    </dxf>
    <dxf>
      <font>
        <b val="0"/>
        <i val="0"/>
        <color theme="1"/>
      </font>
      <fill>
        <patternFill>
          <bgColor theme="4" tint="0.39994506668294322"/>
        </patternFill>
      </fill>
      <border>
        <left/>
        <right/>
        <top/>
        <bottom/>
      </border>
    </dxf>
    <dxf>
      <font>
        <b/>
        <i val="0"/>
        <color auto="1"/>
      </font>
      <fill>
        <patternFill>
          <bgColor rgb="FFFFFF66"/>
        </patternFill>
      </fill>
    </dxf>
    <dxf>
      <fill>
        <patternFill>
          <bgColor rgb="FFB0EA88"/>
        </patternFill>
      </fill>
      <border>
        <left/>
        <right/>
        <top/>
        <bottom/>
      </border>
    </dxf>
    <dxf>
      <font>
        <b val="0"/>
        <i val="0"/>
        <color auto="1"/>
      </font>
      <fill>
        <patternFill>
          <bgColor theme="6" tint="0.39994506668294322"/>
        </patternFill>
      </fill>
    </dxf>
    <dxf>
      <font>
        <b val="0"/>
        <i val="0"/>
        <color auto="1"/>
      </font>
      <fill>
        <patternFill>
          <bgColor rgb="FFC4E59F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theme="1"/>
      </font>
      <fill>
        <patternFill>
          <bgColor rgb="FFFFFFCC"/>
        </pattern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</border>
    </dxf>
    <dxf>
      <font>
        <b/>
        <i/>
        <color theme="1"/>
      </font>
      <fill>
        <patternFill>
          <bgColor rgb="FFFFFFCC"/>
        </patternFill>
      </fill>
      <border>
        <left/>
        <right/>
        <top/>
        <bottom/>
      </border>
    </dxf>
    <dxf>
      <font>
        <b/>
        <i/>
        <color theme="1"/>
      </font>
      <fill>
        <patternFill>
          <bgColor rgb="FFF5FC9E"/>
        </pattern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</border>
    </dxf>
    <dxf>
      <font>
        <b/>
        <i/>
        <color theme="1"/>
      </font>
      <fill>
        <patternFill>
          <bgColor rgb="FFFFFF00"/>
        </patternFill>
      </fill>
      <border>
        <left style="thin">
          <color rgb="FF7030A0"/>
        </left>
        <right style="thin">
          <color rgb="FF7030A0"/>
        </right>
        <top style="thin">
          <color rgb="FF7030A0"/>
        </top>
        <bottom style="thin">
          <color rgb="FF7030A0"/>
        </bottom>
      </border>
    </dxf>
  </dxfs>
  <tableStyles count="0" defaultTableStyle="TableStyleMedium2" defaultPivotStyle="PivotStyleLight16"/>
  <colors>
    <mruColors>
      <color rgb="FFFFFF66"/>
      <color rgb="FFB0EA88"/>
      <color rgb="FFC4E59F"/>
      <color rgb="FFFFFFCC"/>
      <color rgb="FFF5FC9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tabSelected="1" topLeftCell="C1" zoomScale="91" zoomScaleNormal="91" workbookViewId="0">
      <selection activeCell="F19" sqref="F19"/>
    </sheetView>
  </sheetViews>
  <sheetFormatPr baseColWidth="10" defaultRowHeight="15" x14ac:dyDescent="0.25"/>
  <cols>
    <col min="1" max="1" width="6" customWidth="1"/>
    <col min="2" max="2" width="33.5703125" customWidth="1"/>
    <col min="3" max="3" width="26.42578125" customWidth="1"/>
    <col min="4" max="4" width="16.140625" customWidth="1"/>
    <col min="5" max="5" width="17.5703125" customWidth="1"/>
    <col min="6" max="6" width="22" customWidth="1"/>
    <col min="7" max="7" width="18" customWidth="1"/>
    <col min="8" max="8" width="15.85546875" customWidth="1"/>
  </cols>
  <sheetData>
    <row r="1" spans="1:9" s="5" customFormat="1" ht="33" customHeight="1" x14ac:dyDescent="0.25">
      <c r="A1" s="4" t="s">
        <v>27</v>
      </c>
      <c r="B1" s="4" t="s">
        <v>0</v>
      </c>
      <c r="C1" s="9" t="s">
        <v>1</v>
      </c>
      <c r="D1" s="9" t="s">
        <v>2</v>
      </c>
      <c r="E1" s="9" t="s">
        <v>29</v>
      </c>
      <c r="F1" s="9" t="s">
        <v>28</v>
      </c>
      <c r="G1" s="9" t="s">
        <v>3</v>
      </c>
      <c r="H1" s="9" t="s">
        <v>33</v>
      </c>
      <c r="I1" s="4"/>
    </row>
    <row r="2" spans="1:9" x14ac:dyDescent="0.25">
      <c r="A2" s="1">
        <v>1</v>
      </c>
      <c r="B2" s="2" t="s">
        <v>4</v>
      </c>
      <c r="C2" s="2" t="s">
        <v>5</v>
      </c>
      <c r="D2" s="3">
        <v>250</v>
      </c>
      <c r="E2" s="3">
        <f t="shared" ref="E2:E16" si="0">D2*10%</f>
        <v>25</v>
      </c>
      <c r="F2" s="3">
        <f t="shared" ref="F2:F16" si="1">D2*125%</f>
        <v>312.5</v>
      </c>
      <c r="G2" s="3">
        <f t="shared" ref="G2:G16" si="2">D2*15</f>
        <v>3750</v>
      </c>
      <c r="H2" s="7">
        <f t="shared" ref="H2:H16" si="3">(D2-E2+F2)*30</f>
        <v>16125</v>
      </c>
      <c r="I2" s="6"/>
    </row>
    <row r="3" spans="1:9" x14ac:dyDescent="0.25">
      <c r="A3" s="1">
        <v>2</v>
      </c>
      <c r="B3" s="2" t="s">
        <v>6</v>
      </c>
      <c r="C3" s="2" t="s">
        <v>7</v>
      </c>
      <c r="D3" s="3">
        <v>180</v>
      </c>
      <c r="E3" s="3">
        <f t="shared" si="0"/>
        <v>18</v>
      </c>
      <c r="F3" s="3">
        <f t="shared" si="1"/>
        <v>225</v>
      </c>
      <c r="G3" s="3">
        <f t="shared" si="2"/>
        <v>2700</v>
      </c>
      <c r="H3" s="7">
        <f t="shared" si="3"/>
        <v>11610</v>
      </c>
      <c r="I3" s="6"/>
    </row>
    <row r="4" spans="1:9" x14ac:dyDescent="0.25">
      <c r="A4" s="1">
        <v>3</v>
      </c>
      <c r="B4" s="2" t="s">
        <v>8</v>
      </c>
      <c r="C4" s="2" t="s">
        <v>31</v>
      </c>
      <c r="D4" s="3">
        <v>150</v>
      </c>
      <c r="E4" s="3">
        <f t="shared" si="0"/>
        <v>15</v>
      </c>
      <c r="F4" s="3">
        <f t="shared" si="1"/>
        <v>187.5</v>
      </c>
      <c r="G4" s="3">
        <f t="shared" si="2"/>
        <v>2250</v>
      </c>
      <c r="H4" s="7">
        <f t="shared" si="3"/>
        <v>9675</v>
      </c>
      <c r="I4" s="6"/>
    </row>
    <row r="5" spans="1:9" x14ac:dyDescent="0.25">
      <c r="A5" s="1">
        <v>4</v>
      </c>
      <c r="B5" s="2" t="s">
        <v>9</v>
      </c>
      <c r="C5" s="2" t="s">
        <v>30</v>
      </c>
      <c r="D5" s="3">
        <v>90</v>
      </c>
      <c r="E5" s="3">
        <f t="shared" si="0"/>
        <v>9</v>
      </c>
      <c r="F5" s="3">
        <f t="shared" si="1"/>
        <v>112.5</v>
      </c>
      <c r="G5" s="3">
        <f t="shared" si="2"/>
        <v>1350</v>
      </c>
      <c r="H5" s="7">
        <f t="shared" si="3"/>
        <v>5805</v>
      </c>
      <c r="I5" s="6"/>
    </row>
    <row r="6" spans="1:9" x14ac:dyDescent="0.25">
      <c r="A6" s="1">
        <v>5</v>
      </c>
      <c r="B6" s="2" t="s">
        <v>10</v>
      </c>
      <c r="C6" s="2" t="s">
        <v>30</v>
      </c>
      <c r="D6" s="3">
        <v>90</v>
      </c>
      <c r="E6" s="3">
        <f t="shared" si="0"/>
        <v>9</v>
      </c>
      <c r="F6" s="3">
        <f t="shared" si="1"/>
        <v>112.5</v>
      </c>
      <c r="G6" s="3">
        <f t="shared" si="2"/>
        <v>1350</v>
      </c>
      <c r="H6" s="7">
        <f t="shared" si="3"/>
        <v>5805</v>
      </c>
      <c r="I6" s="6"/>
    </row>
    <row r="7" spans="1:9" x14ac:dyDescent="0.25">
      <c r="A7" s="1">
        <v>6</v>
      </c>
      <c r="B7" s="2" t="s">
        <v>11</v>
      </c>
      <c r="C7" s="2" t="s">
        <v>12</v>
      </c>
      <c r="D7" s="3">
        <v>80</v>
      </c>
      <c r="E7" s="3">
        <f t="shared" si="0"/>
        <v>8</v>
      </c>
      <c r="F7" s="3">
        <f t="shared" si="1"/>
        <v>100</v>
      </c>
      <c r="G7" s="3">
        <f t="shared" si="2"/>
        <v>1200</v>
      </c>
      <c r="H7" s="7">
        <f t="shared" si="3"/>
        <v>5160</v>
      </c>
      <c r="I7" s="6"/>
    </row>
    <row r="8" spans="1:9" x14ac:dyDescent="0.25">
      <c r="A8" s="1">
        <v>7</v>
      </c>
      <c r="B8" s="2" t="s">
        <v>13</v>
      </c>
      <c r="C8" s="2" t="s">
        <v>12</v>
      </c>
      <c r="D8" s="3">
        <v>80</v>
      </c>
      <c r="E8" s="3">
        <f t="shared" si="0"/>
        <v>8</v>
      </c>
      <c r="F8" s="3">
        <f t="shared" si="1"/>
        <v>100</v>
      </c>
      <c r="G8" s="3">
        <f t="shared" si="2"/>
        <v>1200</v>
      </c>
      <c r="H8" s="7">
        <f t="shared" si="3"/>
        <v>5160</v>
      </c>
      <c r="I8" s="6"/>
    </row>
    <row r="9" spans="1:9" x14ac:dyDescent="0.25">
      <c r="A9" s="1">
        <v>8</v>
      </c>
      <c r="B9" s="2" t="s">
        <v>14</v>
      </c>
      <c r="C9" s="2" t="s">
        <v>15</v>
      </c>
      <c r="D9" s="3">
        <v>100</v>
      </c>
      <c r="E9" s="3">
        <f t="shared" si="0"/>
        <v>10</v>
      </c>
      <c r="F9" s="3">
        <f t="shared" si="1"/>
        <v>125</v>
      </c>
      <c r="G9" s="3">
        <f t="shared" si="2"/>
        <v>1500</v>
      </c>
      <c r="H9" s="7">
        <f t="shared" si="3"/>
        <v>6450</v>
      </c>
      <c r="I9" s="6"/>
    </row>
    <row r="10" spans="1:9" x14ac:dyDescent="0.25">
      <c r="A10" s="1">
        <v>9</v>
      </c>
      <c r="B10" s="2" t="s">
        <v>16</v>
      </c>
      <c r="C10" s="2" t="s">
        <v>15</v>
      </c>
      <c r="D10" s="3">
        <v>100</v>
      </c>
      <c r="E10" s="3">
        <f t="shared" si="0"/>
        <v>10</v>
      </c>
      <c r="F10" s="3">
        <f t="shared" si="1"/>
        <v>125</v>
      </c>
      <c r="G10" s="3">
        <f t="shared" si="2"/>
        <v>1500</v>
      </c>
      <c r="H10" s="7">
        <f t="shared" si="3"/>
        <v>6450</v>
      </c>
      <c r="I10" s="6"/>
    </row>
    <row r="11" spans="1:9" x14ac:dyDescent="0.25">
      <c r="A11" s="1">
        <v>10</v>
      </c>
      <c r="B11" s="2" t="s">
        <v>17</v>
      </c>
      <c r="C11" s="2" t="s">
        <v>18</v>
      </c>
      <c r="D11" s="3">
        <v>70</v>
      </c>
      <c r="E11" s="3">
        <f t="shared" si="0"/>
        <v>7</v>
      </c>
      <c r="F11" s="3">
        <f t="shared" si="1"/>
        <v>87.5</v>
      </c>
      <c r="G11" s="3">
        <f t="shared" si="2"/>
        <v>1050</v>
      </c>
      <c r="H11" s="7">
        <f t="shared" si="3"/>
        <v>4515</v>
      </c>
      <c r="I11" s="6"/>
    </row>
    <row r="12" spans="1:9" x14ac:dyDescent="0.25">
      <c r="A12" s="1">
        <v>11</v>
      </c>
      <c r="B12" s="2" t="s">
        <v>19</v>
      </c>
      <c r="C12" s="2" t="s">
        <v>20</v>
      </c>
      <c r="D12" s="3">
        <v>120</v>
      </c>
      <c r="E12" s="3">
        <f t="shared" si="0"/>
        <v>12</v>
      </c>
      <c r="F12" s="3">
        <f t="shared" si="1"/>
        <v>150</v>
      </c>
      <c r="G12" s="3">
        <f t="shared" si="2"/>
        <v>1800</v>
      </c>
      <c r="H12" s="7">
        <f t="shared" si="3"/>
        <v>7740</v>
      </c>
      <c r="I12" s="6"/>
    </row>
    <row r="13" spans="1:9" x14ac:dyDescent="0.25">
      <c r="A13" s="1">
        <v>12</v>
      </c>
      <c r="B13" s="2" t="s">
        <v>21</v>
      </c>
      <c r="C13" s="2" t="s">
        <v>32</v>
      </c>
      <c r="D13" s="3">
        <v>90</v>
      </c>
      <c r="E13" s="3">
        <f t="shared" si="0"/>
        <v>9</v>
      </c>
      <c r="F13" s="3">
        <f t="shared" si="1"/>
        <v>112.5</v>
      </c>
      <c r="G13" s="3">
        <f t="shared" si="2"/>
        <v>1350</v>
      </c>
      <c r="H13" s="7">
        <f t="shared" si="3"/>
        <v>5805</v>
      </c>
      <c r="I13" s="6"/>
    </row>
    <row r="14" spans="1:9" x14ac:dyDescent="0.25">
      <c r="A14" s="1">
        <v>13</v>
      </c>
      <c r="B14" s="2" t="s">
        <v>22</v>
      </c>
      <c r="C14" s="2" t="s">
        <v>23</v>
      </c>
      <c r="D14" s="3">
        <v>120</v>
      </c>
      <c r="E14" s="3">
        <f t="shared" si="0"/>
        <v>12</v>
      </c>
      <c r="F14" s="3">
        <f t="shared" si="1"/>
        <v>150</v>
      </c>
      <c r="G14" s="3">
        <f t="shared" si="2"/>
        <v>1800</v>
      </c>
      <c r="H14" s="7">
        <f t="shared" si="3"/>
        <v>7740</v>
      </c>
      <c r="I14" s="6"/>
    </row>
    <row r="15" spans="1:9" x14ac:dyDescent="0.25">
      <c r="A15" s="1">
        <v>14</v>
      </c>
      <c r="B15" s="2" t="s">
        <v>24</v>
      </c>
      <c r="C15" s="2" t="s">
        <v>23</v>
      </c>
      <c r="D15" s="3">
        <v>120</v>
      </c>
      <c r="E15" s="3">
        <f t="shared" si="0"/>
        <v>12</v>
      </c>
      <c r="F15" s="3">
        <f t="shared" si="1"/>
        <v>150</v>
      </c>
      <c r="G15" s="3">
        <f t="shared" si="2"/>
        <v>1800</v>
      </c>
      <c r="H15" s="7">
        <f t="shared" si="3"/>
        <v>7740</v>
      </c>
      <c r="I15" s="4"/>
    </row>
    <row r="16" spans="1:9" x14ac:dyDescent="0.25">
      <c r="A16" s="1">
        <v>15</v>
      </c>
      <c r="B16" s="2" t="s">
        <v>25</v>
      </c>
      <c r="C16" s="2" t="s">
        <v>26</v>
      </c>
      <c r="D16" s="3">
        <v>200</v>
      </c>
      <c r="E16" s="3">
        <f t="shared" si="0"/>
        <v>20</v>
      </c>
      <c r="F16" s="3">
        <f t="shared" si="1"/>
        <v>250</v>
      </c>
      <c r="G16" s="3">
        <f t="shared" si="2"/>
        <v>3000</v>
      </c>
      <c r="H16" s="7">
        <f t="shared" si="3"/>
        <v>12900</v>
      </c>
      <c r="I16" s="6"/>
    </row>
    <row r="17" spans="1:9" x14ac:dyDescent="0.25">
      <c r="A17" s="6"/>
      <c r="B17" s="6"/>
      <c r="C17" s="10" t="s">
        <v>34</v>
      </c>
      <c r="D17" s="8">
        <f>SUM(D2:D16)</f>
        <v>1840</v>
      </c>
      <c r="E17" s="8">
        <f>SUM(E2:E16)</f>
        <v>184</v>
      </c>
      <c r="F17" s="8">
        <f>SUM(F2:F16)</f>
        <v>2300</v>
      </c>
      <c r="G17" s="8">
        <f>SUM(G2:G16)</f>
        <v>27600</v>
      </c>
      <c r="H17" s="8">
        <f>SUM(H2:H16)</f>
        <v>118680</v>
      </c>
      <c r="I17" s="6"/>
    </row>
  </sheetData>
  <conditionalFormatting sqref="C2:C16">
    <cfRule type="uniqueValues" dxfId="11" priority="15"/>
    <cfRule type="uniqueValues" dxfId="10" priority="14"/>
    <cfRule type="uniqueValues" dxfId="9" priority="13"/>
    <cfRule type="uniqueValues" dxfId="8" priority="12"/>
  </conditionalFormatting>
  <conditionalFormatting sqref="D2:D16">
    <cfRule type="cellIs" dxfId="7" priority="11" operator="greaterThan">
      <formula>115</formula>
    </cfRule>
    <cfRule type="cellIs" dxfId="6" priority="10" operator="greaterThan">
      <formula>115</formula>
    </cfRule>
    <cfRule type="cellIs" dxfId="5" priority="9" operator="greaterThan">
      <formula>115</formula>
    </cfRule>
  </conditionalFormatting>
  <conditionalFormatting sqref="E2:E16">
    <cfRule type="cellIs" dxfId="4" priority="8" operator="between">
      <formula>8</formula>
      <formula>10</formula>
    </cfRule>
  </conditionalFormatting>
  <conditionalFormatting sqref="F2:F16">
    <cfRule type="top10" dxfId="3" priority="7" rank="5"/>
    <cfRule type="top10" dxfId="2" priority="6" bottom="1" rank="5"/>
    <cfRule type="top10" dxfId="1" priority="2" rank="5"/>
  </conditionalFormatting>
  <conditionalFormatting sqref="H2:H16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{36265752-6E40-4B24-A441-67CC55127ABA}</x14:id>
        </ext>
      </extLst>
    </cfRule>
  </conditionalFormatting>
  <conditionalFormatting sqref="G2:G16">
    <cfRule type="colorScale" priority="4">
      <colorScale>
        <cfvo type="min"/>
        <cfvo type="max"/>
        <color rgb="FFFCFCFF"/>
        <color rgb="FFF8696B"/>
      </colorScale>
    </cfRule>
  </conditionalFormatting>
  <conditionalFormatting sqref="F5:F13">
    <cfRule type="top10" dxfId="0" priority="1" bottom="1" rank="5"/>
  </conditionalFormatting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6265752-6E40-4B24-A441-67CC55127AB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H2:H16</xm:sqref>
        </x14:conditionalFormatting>
        <x14:conditionalFormatting xmlns:xm="http://schemas.microsoft.com/office/excel/2006/main">
          <x14:cfRule type="iconSet" priority="3" id="{ECE8D9E8-43CA-4103-88E9-21C90CD3F4F6}">
            <x14:iconSet iconSet="3Stars">
              <x14:cfvo type="percent">
                <xm:f>0</xm:f>
              </x14:cfvo>
              <x14:cfvo type="percent">
                <xm:f>33</xm:f>
              </x14:cfvo>
              <x14:cfvo type="percent">
                <xm:f>67</xm:f>
              </x14:cfvo>
            </x14:iconSet>
          </x14:cfRule>
          <xm:sqref>F2:F16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Nomina de empleados</vt:lpstr>
    </vt:vector>
  </TitlesOfParts>
  <Company>Windows 7 PoInT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Liz</cp:lastModifiedBy>
  <dcterms:created xsi:type="dcterms:W3CDTF">2018-12-17T23:37:52Z</dcterms:created>
  <dcterms:modified xsi:type="dcterms:W3CDTF">2018-12-30T17:18:33Z</dcterms:modified>
</cp:coreProperties>
</file>